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<sst xmlns="http://schemas.openxmlformats.org/spreadsheetml/2006/main" count="71" uniqueCount="62">
  <si>
    <t>wrzesień</t>
  </si>
  <si>
    <t>październik</t>
  </si>
  <si>
    <t>wt</t>
  </si>
  <si>
    <t>śr</t>
  </si>
  <si>
    <t>cz</t>
  </si>
  <si>
    <t>pt</t>
  </si>
  <si>
    <t>pn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</si>
  <si>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</si>
  <si>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</si>
  <si>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</si>
  <si>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</si>
  <si>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</si>
  <si>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</si>
  <si>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</si>
  <si>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</si>
  <si>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święta</t>
  </si>
  <si>
    <t>dni wolne od zaj. dyd.-wych.</t>
  </si>
  <si>
    <t>ferie zimowe</t>
  </si>
  <si>
    <t>wiosenna/zimowa przerwa świąteczna</t>
  </si>
  <si>
    <t>dni dyd.I</t>
  </si>
  <si>
    <t>dni dyd.II</t>
  </si>
  <si>
    <t>dni dyd.razem</t>
  </si>
  <si>
    <t>egzamin ósmoklasisty</t>
  </si>
  <si>
    <t>kwieceiń</t>
  </si>
  <si>
    <t>01.09.2020 rozpoczęcie roku szkolnego</t>
  </si>
  <si>
    <t>29.09.2020 spotkanie specjalistów z rodzicami dzieci o specjalnych potrzebach edukacyjnych</t>
  </si>
  <si>
    <t>14.10.2020 akademia DEN + ślubowanie uczniów klas I</t>
  </si>
  <si>
    <t>próbny egzamin ósmoklasisty</t>
  </si>
  <si>
    <t>10.11.2020 akademia z okazji rocznicy odzyskania przez Polskę niepodległości</t>
  </si>
  <si>
    <t>18-19.11.2020 - konsultacje z nauczycielami</t>
  </si>
  <si>
    <t>25-26.11.2020 zebrania oddziałów 0 - wyniki wstępnej diagnozy</t>
  </si>
  <si>
    <t>07.12.2020 Mikołajki</t>
  </si>
  <si>
    <t>01.01.2021 Nowy Rok</t>
  </si>
  <si>
    <t>06.01.2021 Trzech Króli</t>
  </si>
  <si>
    <t>22.12.2020 jasełka, wigilie w klasach</t>
  </si>
  <si>
    <t>01-14.02.2021 ferie zimowe</t>
  </si>
  <si>
    <t>25.06.2021 akademia na zakończenie roku szkolnego</t>
  </si>
  <si>
    <t>03.06.2021 Boże Ciało</t>
  </si>
  <si>
    <t>29.01.2021 apel wychowawczy</t>
  </si>
  <si>
    <t>II okres od 1.02.2021</t>
  </si>
  <si>
    <t>24-31.12.2020 zimowa przerwa świąteczna (dyżury nauczycieli)</t>
  </si>
  <si>
    <t>28.01.2021 Bal karnawałowy</t>
  </si>
  <si>
    <t>21.12.2020 - obowiązkowe zebrania z rodzicami</t>
  </si>
  <si>
    <t>27.01.2021 - konferencja klasyfikacyjna</t>
  </si>
  <si>
    <t>17-18.02.2021 - zebrania z rodzicami - podsumowanie pracy za I okres</t>
  </si>
  <si>
    <t>17-18.03.2021 - konsultacje z nauczycielami</t>
  </si>
  <si>
    <t>12-14.05.2021 zebrania z rodzicami - propozycje ocen, oceny niedostateczne i oceny z zachowania</t>
  </si>
  <si>
    <t>29-30.04.2021 zebranie oddziałów przedszkolnych - wyniki diagnozy końcowej</t>
  </si>
  <si>
    <t>16.04.2021 akademia z okazji święta patrona szkoły</t>
  </si>
  <si>
    <t>01.06.2021 - dzień talentów kl. 0-III</t>
  </si>
  <si>
    <t>9-10.06.2021 - konsultacje z nauczycielami</t>
  </si>
  <si>
    <t>16.06.2021 konferencja klasyfikacyjna</t>
  </si>
  <si>
    <t>24.06.2021 apel wychowawczy plus dzień sportu</t>
  </si>
  <si>
    <t>25-27.05.2021 - egzamin ósmoklasisty</t>
  </si>
  <si>
    <t>Rok szkolny 2020/2021</t>
  </si>
  <si>
    <t>próbny egzamin klas 7</t>
  </si>
  <si>
    <t>19-21.04.2021 - próbny egzamin klas 7</t>
  </si>
  <si>
    <t>23-25.03.2021 - próbne egzaminy klas 8</t>
  </si>
  <si>
    <t>03.05.2021 - Święto 3-Maja</t>
  </si>
  <si>
    <t>01-06.04.2021 wiosenna przerwa świąteczna - dyżury nauczycieli</t>
  </si>
  <si>
    <t>29-31.03.2021 - Rekolekcje Wielkopostne</t>
  </si>
  <si>
    <t>rekolekcje wielkopostne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</si>
</sst>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5" borderId="12" xfId="0" applyFont="1" applyFill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7" borderId="38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3" fillId="35" borderId="25" xfId="0" applyFont="1" applyFill="1" applyBorder="1" applyAlignment="1">
      <alignment/>
    </xf>
    <xf numFmtId="0" fontId="43" fillId="0" borderId="42" xfId="0" applyFont="1" applyBorder="1" applyAlignment="1">
      <alignment/>
    </xf>
    <xf numFmtId="0" fontId="4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0" fontId="3" fillId="0" borderId="41" xfId="0" applyFont="1" applyBorder="1" applyAlignment="1">
      <alignment/>
    </xf>
    <xf numFmtId="0" fontId="43" fillId="0" borderId="46" xfId="0" applyFont="1" applyBorder="1" applyAlignment="1">
      <alignment/>
    </xf>
    <xf numFmtId="0" fontId="4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5" xfId="0" applyFont="1" applyBorder="1" applyAlignment="1">
      <alignment/>
    </xf>
    <xf numFmtId="0" fontId="3" fillId="21" borderId="10" xfId="0" applyFont="1" applyFill="1" applyBorder="1" applyAlignment="1">
      <alignment/>
    </xf>
    <xf numFmtId="0" fontId="3" fillId="21" borderId="18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40" borderId="36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left" vertical="center"/>
    </xf>
    <xf numFmtId="0" fontId="3" fillId="41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2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80"/>
  <sheetViews>
    <sheetView tabSelected="1" zoomScalePageLayoutView="0" workbookViewId="0" topLeftCell="A13">
      <selection activeCell="BB6" sqref="BB5:BB6"/>
    </sheetView>
  </sheetViews>
  <sheetFormatPr defaultColWidth="2.8515625" defaultRowHeight="15"/>
  <cols>
    <col min="1" max="2" width="2.8515625" style="2" customWidth="1"/>
    <col min="3" max="3" width="2.7109375" style="2" customWidth="1"/>
    <col min="4" max="7" width="2.8515625" style="2" customWidth="1"/>
    <col min="8" max="8" width="3.00390625" style="2" customWidth="1"/>
    <col min="9" max="9" width="3.421875" style="2" customWidth="1"/>
    <col min="10" max="12" width="2.8515625" style="2" customWidth="1"/>
    <col min="13" max="13" width="2.7109375" style="2" customWidth="1"/>
    <col min="14" max="17" width="2.8515625" style="2" customWidth="1"/>
    <col min="18" max="18" width="2.28125" style="2" customWidth="1"/>
    <col min="19" max="22" width="2.8515625" style="2" customWidth="1"/>
    <col min="23" max="24" width="3.00390625" style="2" customWidth="1"/>
    <col min="25" max="27" width="2.8515625" style="2" customWidth="1"/>
    <col min="28" max="28" width="2.7109375" style="2" customWidth="1"/>
    <col min="29" max="31" width="2.8515625" style="2" customWidth="1"/>
    <col min="32" max="32" width="2.28125" style="2" customWidth="1"/>
    <col min="33" max="33" width="3.00390625" style="2" customWidth="1"/>
    <col min="34" max="36" width="2.8515625" style="2" customWidth="1"/>
    <col min="37" max="37" width="2.28125" style="2" customWidth="1"/>
    <col min="38" max="41" width="2.8515625" style="2" customWidth="1"/>
    <col min="42" max="42" width="2.7109375" style="2" customWidth="1"/>
    <col min="43" max="46" width="2.8515625" style="2" customWidth="1"/>
    <col min="47" max="47" width="3.28125" style="2" customWidth="1"/>
    <col min="48" max="49" width="3.7109375" style="2" customWidth="1"/>
    <col min="50" max="50" width="3.8515625" style="2" customWidth="1"/>
    <col min="51" max="51" width="6.57421875" style="2" customWidth="1"/>
    <col min="52" max="52" width="6.421875" style="2" customWidth="1"/>
    <col min="53" max="53" width="10.140625" style="2" customWidth="1"/>
    <col min="54" max="55" width="2.8515625" style="2" customWidth="1"/>
    <col min="56" max="56" width="4.00390625" style="2" bestFit="1" customWidth="1"/>
    <col min="57" max="16384" width="2.8515625" style="2" customWidth="1"/>
  </cols>
  <sheetData>
    <row r="1" ht="14.25" thickBot="1">
      <c r="B1" s="1" t="s">
        <v>54</v>
      </c>
    </row>
    <row r="2" spans="2:53" s="3" customFormat="1" ht="34.5" customHeight="1" thickBot="1" thickTop="1">
      <c r="B2" s="44"/>
      <c r="C2" s="94" t="s">
        <v>0</v>
      </c>
      <c r="D2" s="92"/>
      <c r="E2" s="92"/>
      <c r="F2" s="92"/>
      <c r="G2" s="93"/>
      <c r="H2" s="94" t="s">
        <v>1</v>
      </c>
      <c r="I2" s="92"/>
      <c r="J2" s="92"/>
      <c r="K2" s="92"/>
      <c r="L2" s="92"/>
      <c r="M2" s="91" t="s">
        <v>7</v>
      </c>
      <c r="N2" s="98"/>
      <c r="O2" s="98"/>
      <c r="P2" s="98"/>
      <c r="Q2" s="99"/>
      <c r="R2" s="94" t="s">
        <v>8</v>
      </c>
      <c r="S2" s="92"/>
      <c r="T2" s="92"/>
      <c r="U2" s="92"/>
      <c r="V2" s="92"/>
      <c r="W2" s="17"/>
      <c r="X2" s="100" t="s">
        <v>9</v>
      </c>
      <c r="Y2" s="96"/>
      <c r="Z2" s="96"/>
      <c r="AA2" s="97"/>
      <c r="AB2" s="94" t="s">
        <v>10</v>
      </c>
      <c r="AC2" s="92"/>
      <c r="AD2" s="92"/>
      <c r="AE2" s="92"/>
      <c r="AF2" s="91" t="s">
        <v>11</v>
      </c>
      <c r="AG2" s="92"/>
      <c r="AH2" s="92"/>
      <c r="AI2" s="92"/>
      <c r="AJ2" s="93"/>
      <c r="AK2" s="94" t="s">
        <v>12</v>
      </c>
      <c r="AL2" s="92"/>
      <c r="AM2" s="92"/>
      <c r="AN2" s="92"/>
      <c r="AO2" s="92"/>
      <c r="AP2" s="91" t="s">
        <v>13</v>
      </c>
      <c r="AQ2" s="92"/>
      <c r="AR2" s="92"/>
      <c r="AS2" s="92"/>
      <c r="AT2" s="92"/>
      <c r="AU2" s="95" t="s">
        <v>14</v>
      </c>
      <c r="AV2" s="96"/>
      <c r="AW2" s="96"/>
      <c r="AX2" s="97"/>
      <c r="AY2" s="65" t="s">
        <v>19</v>
      </c>
      <c r="AZ2" s="65" t="s">
        <v>20</v>
      </c>
      <c r="BA2" s="65" t="s">
        <v>21</v>
      </c>
    </row>
    <row r="3" spans="2:53" s="3" customFormat="1" ht="18.75" customHeight="1" thickBot="1">
      <c r="B3" s="42"/>
      <c r="C3" s="41">
        <v>1</v>
      </c>
      <c r="D3" s="41">
        <v>1</v>
      </c>
      <c r="E3" s="41">
        <v>1</v>
      </c>
      <c r="F3" s="41">
        <v>1</v>
      </c>
      <c r="G3" s="39">
        <v>1</v>
      </c>
      <c r="H3" s="40">
        <v>1</v>
      </c>
      <c r="I3" s="41">
        <v>1</v>
      </c>
      <c r="J3" s="41">
        <v>1</v>
      </c>
      <c r="K3" s="41">
        <v>1</v>
      </c>
      <c r="L3" s="64">
        <v>1</v>
      </c>
      <c r="M3" s="41">
        <v>1</v>
      </c>
      <c r="N3" s="41">
        <v>1</v>
      </c>
      <c r="O3" s="41">
        <v>1</v>
      </c>
      <c r="P3" s="41">
        <v>1</v>
      </c>
      <c r="Q3" s="39">
        <v>1</v>
      </c>
      <c r="R3" s="40">
        <v>1</v>
      </c>
      <c r="S3" s="41">
        <v>1</v>
      </c>
      <c r="T3" s="41">
        <v>1</v>
      </c>
      <c r="U3" s="41">
        <v>1</v>
      </c>
      <c r="V3" s="64">
        <v>1</v>
      </c>
      <c r="W3" s="41">
        <v>1</v>
      </c>
      <c r="X3" s="41">
        <v>1</v>
      </c>
      <c r="Y3" s="41">
        <v>1</v>
      </c>
      <c r="Z3" s="41">
        <v>1</v>
      </c>
      <c r="AA3" s="39">
        <v>1</v>
      </c>
      <c r="AB3" s="40">
        <v>1</v>
      </c>
      <c r="AC3" s="41">
        <v>1</v>
      </c>
      <c r="AD3" s="41">
        <v>1</v>
      </c>
      <c r="AE3" s="64">
        <v>1</v>
      </c>
      <c r="AF3" s="41">
        <v>1</v>
      </c>
      <c r="AG3" s="41">
        <v>1</v>
      </c>
      <c r="AH3" s="41">
        <v>1</v>
      </c>
      <c r="AI3" s="41">
        <v>1</v>
      </c>
      <c r="AJ3" s="39">
        <v>1</v>
      </c>
      <c r="AK3" s="40">
        <v>1</v>
      </c>
      <c r="AL3" s="41">
        <v>1</v>
      </c>
      <c r="AM3" s="41">
        <v>1</v>
      </c>
      <c r="AN3" s="41">
        <v>1</v>
      </c>
      <c r="AO3" s="64">
        <v>1</v>
      </c>
      <c r="AP3" s="41">
        <v>1</v>
      </c>
      <c r="AQ3" s="41">
        <v>1</v>
      </c>
      <c r="AR3" s="41">
        <v>1</v>
      </c>
      <c r="AS3" s="41">
        <v>1</v>
      </c>
      <c r="AT3" s="39">
        <v>1</v>
      </c>
      <c r="AU3" s="40">
        <v>1</v>
      </c>
      <c r="AV3" s="41">
        <v>1</v>
      </c>
      <c r="AW3" s="41">
        <v>1</v>
      </c>
      <c r="AX3" s="39">
        <v>1</v>
      </c>
      <c r="AY3" s="70">
        <f>SUM(C3:F3,L3,M3:P3,R3:T3,X3:AA3)</f>
        <v>16</v>
      </c>
      <c r="AZ3" s="12">
        <f>SUM(AD3:AI3,AL3:AO3,AP3:AS3,AU3:AW3)</f>
        <v>17</v>
      </c>
      <c r="BA3" s="71"/>
    </row>
    <row r="4" spans="2:53" ht="13.5">
      <c r="B4" s="47" t="s">
        <v>6</v>
      </c>
      <c r="C4" s="48"/>
      <c r="D4" s="19">
        <v>7</v>
      </c>
      <c r="E4" s="19">
        <v>14</v>
      </c>
      <c r="F4" s="27">
        <v>21</v>
      </c>
      <c r="G4" s="49">
        <v>28</v>
      </c>
      <c r="H4" s="48"/>
      <c r="I4" s="19">
        <v>5</v>
      </c>
      <c r="J4" s="19">
        <v>12</v>
      </c>
      <c r="K4" s="19">
        <v>19</v>
      </c>
      <c r="L4" s="27">
        <v>26</v>
      </c>
      <c r="M4" s="50">
        <v>2</v>
      </c>
      <c r="N4" s="19">
        <v>9</v>
      </c>
      <c r="O4" s="19">
        <v>16</v>
      </c>
      <c r="P4" s="19">
        <v>23</v>
      </c>
      <c r="Q4" s="49">
        <v>30</v>
      </c>
      <c r="R4" s="48"/>
      <c r="S4" s="19">
        <v>7</v>
      </c>
      <c r="T4" s="19">
        <v>14</v>
      </c>
      <c r="U4" s="19">
        <v>21</v>
      </c>
      <c r="V4" s="51">
        <v>28</v>
      </c>
      <c r="W4" s="18"/>
      <c r="X4" s="19">
        <v>4</v>
      </c>
      <c r="Y4" s="19">
        <v>11</v>
      </c>
      <c r="Z4" s="27">
        <v>18</v>
      </c>
      <c r="AA4" s="20">
        <v>25</v>
      </c>
      <c r="AB4" s="52">
        <v>1</v>
      </c>
      <c r="AC4" s="53">
        <v>8</v>
      </c>
      <c r="AD4" s="19">
        <v>15</v>
      </c>
      <c r="AE4" s="19">
        <v>22</v>
      </c>
      <c r="AF4" s="50">
        <v>1</v>
      </c>
      <c r="AG4" s="19">
        <v>8</v>
      </c>
      <c r="AH4" s="19">
        <v>15</v>
      </c>
      <c r="AI4" s="19">
        <v>22</v>
      </c>
      <c r="AJ4" s="83">
        <v>29</v>
      </c>
      <c r="AK4" s="48"/>
      <c r="AL4" s="54">
        <v>5</v>
      </c>
      <c r="AM4" s="19">
        <v>12</v>
      </c>
      <c r="AN4" s="79">
        <v>19</v>
      </c>
      <c r="AO4" s="27">
        <v>26</v>
      </c>
      <c r="AP4" s="82">
        <v>3</v>
      </c>
      <c r="AQ4" s="55">
        <v>10</v>
      </c>
      <c r="AR4" s="19">
        <v>17</v>
      </c>
      <c r="AS4" s="19">
        <v>24</v>
      </c>
      <c r="AT4" s="49">
        <v>31</v>
      </c>
      <c r="AU4" s="50"/>
      <c r="AV4" s="19">
        <v>7</v>
      </c>
      <c r="AW4" s="27">
        <v>14</v>
      </c>
      <c r="AX4" s="27">
        <v>21</v>
      </c>
      <c r="AY4" s="68">
        <v>20</v>
      </c>
      <c r="AZ4" s="34">
        <v>15</v>
      </c>
      <c r="BA4" s="69">
        <f>SUM(AY4:AZ4)</f>
        <v>35</v>
      </c>
    </row>
    <row r="5" spans="2:53" ht="13.5">
      <c r="B5" s="45" t="s">
        <v>2</v>
      </c>
      <c r="C5" s="43">
        <v>1</v>
      </c>
      <c r="D5" s="4">
        <v>8</v>
      </c>
      <c r="E5" s="4">
        <v>15</v>
      </c>
      <c r="F5" s="10">
        <v>22</v>
      </c>
      <c r="G5" s="7">
        <v>29</v>
      </c>
      <c r="H5" s="6"/>
      <c r="I5" s="4">
        <v>6</v>
      </c>
      <c r="J5" s="4">
        <v>13</v>
      </c>
      <c r="K5" s="4">
        <v>20</v>
      </c>
      <c r="L5" s="10">
        <v>27</v>
      </c>
      <c r="M5" s="5">
        <v>3</v>
      </c>
      <c r="N5" s="4">
        <v>10</v>
      </c>
      <c r="O5" s="4">
        <v>17</v>
      </c>
      <c r="P5" s="4">
        <v>24</v>
      </c>
      <c r="Q5" s="7"/>
      <c r="R5" s="6">
        <v>1</v>
      </c>
      <c r="S5" s="4">
        <v>8</v>
      </c>
      <c r="T5" s="4">
        <v>15</v>
      </c>
      <c r="U5" s="25">
        <v>22</v>
      </c>
      <c r="V5" s="32">
        <v>29</v>
      </c>
      <c r="W5" s="21"/>
      <c r="X5" s="4">
        <v>5</v>
      </c>
      <c r="Y5" s="4">
        <v>12</v>
      </c>
      <c r="Z5" s="10">
        <v>19</v>
      </c>
      <c r="AA5" s="22">
        <v>26</v>
      </c>
      <c r="AB5" s="33">
        <v>2</v>
      </c>
      <c r="AC5" s="13">
        <v>9</v>
      </c>
      <c r="AD5" s="4">
        <v>16</v>
      </c>
      <c r="AE5" s="4">
        <v>23</v>
      </c>
      <c r="AF5" s="5">
        <v>2</v>
      </c>
      <c r="AG5" s="4">
        <v>9</v>
      </c>
      <c r="AH5" s="4">
        <v>16</v>
      </c>
      <c r="AI5" s="26">
        <v>23</v>
      </c>
      <c r="AJ5" s="84">
        <v>30</v>
      </c>
      <c r="AK5" s="6"/>
      <c r="AL5" s="31">
        <v>6</v>
      </c>
      <c r="AM5" s="4">
        <v>13</v>
      </c>
      <c r="AN5" s="78">
        <v>20</v>
      </c>
      <c r="AO5" s="10">
        <v>27</v>
      </c>
      <c r="AP5" s="5">
        <v>4</v>
      </c>
      <c r="AQ5" s="11">
        <v>11</v>
      </c>
      <c r="AR5" s="4">
        <v>18</v>
      </c>
      <c r="AS5" s="37">
        <v>25</v>
      </c>
      <c r="AT5" s="7"/>
      <c r="AU5" s="5">
        <v>1</v>
      </c>
      <c r="AV5" s="4">
        <v>8</v>
      </c>
      <c r="AW5" s="10">
        <v>15</v>
      </c>
      <c r="AX5" s="10">
        <v>22</v>
      </c>
      <c r="AY5" s="67">
        <f>SUM(D3:G3,I3:J3,M3:P3,R3:T3,X3:AA3,)</f>
        <v>17</v>
      </c>
      <c r="AZ5" s="35">
        <v>15</v>
      </c>
      <c r="BA5" s="69">
        <f>SUM(AY5:AZ5)</f>
        <v>32</v>
      </c>
    </row>
    <row r="6" spans="2:53" ht="13.5">
      <c r="B6" s="45" t="s">
        <v>3</v>
      </c>
      <c r="C6" s="6">
        <v>2</v>
      </c>
      <c r="D6" s="4">
        <v>9</v>
      </c>
      <c r="E6" s="4">
        <v>16</v>
      </c>
      <c r="F6" s="10">
        <v>23</v>
      </c>
      <c r="G6" s="7">
        <v>30</v>
      </c>
      <c r="H6" s="6"/>
      <c r="I6" s="4">
        <v>7</v>
      </c>
      <c r="J6" s="25">
        <v>14</v>
      </c>
      <c r="K6" s="4">
        <v>21</v>
      </c>
      <c r="L6" s="10">
        <v>28</v>
      </c>
      <c r="M6" s="5">
        <v>4</v>
      </c>
      <c r="N6" s="14">
        <v>11</v>
      </c>
      <c r="O6" s="26">
        <v>18</v>
      </c>
      <c r="P6" s="4">
        <v>25</v>
      </c>
      <c r="Q6" s="7"/>
      <c r="R6" s="6">
        <v>2</v>
      </c>
      <c r="S6" s="4">
        <v>9</v>
      </c>
      <c r="T6" s="4">
        <v>16</v>
      </c>
      <c r="U6" s="31">
        <v>23</v>
      </c>
      <c r="V6" s="32">
        <v>30</v>
      </c>
      <c r="W6" s="21"/>
      <c r="X6" s="14">
        <v>6</v>
      </c>
      <c r="Y6" s="4">
        <v>13</v>
      </c>
      <c r="Z6" s="10">
        <v>20</v>
      </c>
      <c r="AA6" s="22">
        <v>27</v>
      </c>
      <c r="AB6" s="33">
        <v>3</v>
      </c>
      <c r="AC6" s="13">
        <v>10</v>
      </c>
      <c r="AD6" s="4">
        <v>17</v>
      </c>
      <c r="AE6" s="4">
        <v>24</v>
      </c>
      <c r="AF6" s="5">
        <v>3</v>
      </c>
      <c r="AG6" s="4">
        <v>10</v>
      </c>
      <c r="AH6" s="4">
        <v>17</v>
      </c>
      <c r="AI6" s="26">
        <v>24</v>
      </c>
      <c r="AJ6" s="84">
        <v>31</v>
      </c>
      <c r="AK6" s="6"/>
      <c r="AL6" s="4">
        <v>7</v>
      </c>
      <c r="AM6" s="4">
        <v>14</v>
      </c>
      <c r="AN6" s="78">
        <v>21</v>
      </c>
      <c r="AO6" s="10">
        <v>28</v>
      </c>
      <c r="AP6" s="5">
        <v>5</v>
      </c>
      <c r="AQ6" s="11">
        <v>12</v>
      </c>
      <c r="AR6" s="4">
        <v>19</v>
      </c>
      <c r="AS6" s="37">
        <v>26</v>
      </c>
      <c r="AT6" s="7"/>
      <c r="AU6" s="5">
        <v>2</v>
      </c>
      <c r="AV6" s="4">
        <v>9</v>
      </c>
      <c r="AW6" s="10">
        <v>16</v>
      </c>
      <c r="AX6" s="10">
        <v>23</v>
      </c>
      <c r="AY6" s="67">
        <v>16</v>
      </c>
      <c r="AZ6" s="35">
        <v>17</v>
      </c>
      <c r="BA6" s="69">
        <f>SUM(AY6:AZ6)</f>
        <v>33</v>
      </c>
    </row>
    <row r="7" spans="2:53" ht="13.5">
      <c r="B7" s="45" t="s">
        <v>4</v>
      </c>
      <c r="C7" s="6">
        <v>3</v>
      </c>
      <c r="D7" s="4">
        <v>10</v>
      </c>
      <c r="E7" s="4">
        <v>17</v>
      </c>
      <c r="F7" s="10">
        <v>24</v>
      </c>
      <c r="G7" s="7"/>
      <c r="H7" s="6">
        <v>1</v>
      </c>
      <c r="I7" s="4">
        <v>8</v>
      </c>
      <c r="J7" s="4">
        <v>15</v>
      </c>
      <c r="K7" s="4">
        <v>22</v>
      </c>
      <c r="L7" s="10">
        <v>29</v>
      </c>
      <c r="M7" s="5">
        <v>5</v>
      </c>
      <c r="N7" s="4">
        <v>12</v>
      </c>
      <c r="O7" s="26">
        <v>19</v>
      </c>
      <c r="P7" s="4">
        <v>26</v>
      </c>
      <c r="Q7" s="7"/>
      <c r="R7" s="6">
        <v>3</v>
      </c>
      <c r="S7" s="4">
        <v>10</v>
      </c>
      <c r="T7" s="4">
        <v>17</v>
      </c>
      <c r="U7" s="31">
        <v>24</v>
      </c>
      <c r="V7" s="32">
        <v>31</v>
      </c>
      <c r="W7" s="21"/>
      <c r="X7" s="4">
        <v>7</v>
      </c>
      <c r="Y7" s="4">
        <v>14</v>
      </c>
      <c r="Z7" s="10">
        <v>21</v>
      </c>
      <c r="AA7" s="22">
        <v>28</v>
      </c>
      <c r="AB7" s="33">
        <v>4</v>
      </c>
      <c r="AC7" s="13">
        <v>11</v>
      </c>
      <c r="AD7" s="4">
        <v>18</v>
      </c>
      <c r="AE7" s="4">
        <v>25</v>
      </c>
      <c r="AF7" s="5">
        <v>4</v>
      </c>
      <c r="AG7" s="4">
        <v>11</v>
      </c>
      <c r="AH7" s="4">
        <v>18</v>
      </c>
      <c r="AI7" s="26">
        <v>25</v>
      </c>
      <c r="AJ7" s="7"/>
      <c r="AK7" s="30">
        <v>1</v>
      </c>
      <c r="AL7" s="4">
        <v>8</v>
      </c>
      <c r="AM7" s="4">
        <v>15</v>
      </c>
      <c r="AN7" s="80">
        <v>22</v>
      </c>
      <c r="AO7" s="10">
        <v>29</v>
      </c>
      <c r="AP7" s="5">
        <v>6</v>
      </c>
      <c r="AQ7" s="11">
        <v>13</v>
      </c>
      <c r="AR7" s="4">
        <v>20</v>
      </c>
      <c r="AS7" s="37">
        <v>27</v>
      </c>
      <c r="AT7" s="7"/>
      <c r="AU7" s="36">
        <v>3</v>
      </c>
      <c r="AV7" s="4">
        <v>10</v>
      </c>
      <c r="AW7" s="10">
        <v>17</v>
      </c>
      <c r="AX7" s="38">
        <v>24</v>
      </c>
      <c r="AY7" s="67">
        <v>19</v>
      </c>
      <c r="AZ7" s="35">
        <v>14</v>
      </c>
      <c r="BA7" s="69">
        <f>SUM(AY7:AZ7)</f>
        <v>33</v>
      </c>
    </row>
    <row r="8" spans="2:53" ht="14.25" thickBot="1">
      <c r="B8" s="46" t="s">
        <v>5</v>
      </c>
      <c r="C8" s="56">
        <v>4</v>
      </c>
      <c r="D8" s="23">
        <v>11</v>
      </c>
      <c r="E8" s="23">
        <v>18</v>
      </c>
      <c r="F8" s="28">
        <v>25</v>
      </c>
      <c r="G8" s="57"/>
      <c r="H8" s="56">
        <v>2</v>
      </c>
      <c r="I8" s="23">
        <v>9</v>
      </c>
      <c r="J8" s="23">
        <v>16</v>
      </c>
      <c r="K8" s="23">
        <v>23</v>
      </c>
      <c r="L8" s="28">
        <v>30</v>
      </c>
      <c r="M8" s="58">
        <v>6</v>
      </c>
      <c r="N8" s="23">
        <v>13</v>
      </c>
      <c r="O8" s="81">
        <v>20</v>
      </c>
      <c r="P8" s="23">
        <v>27</v>
      </c>
      <c r="Q8" s="57"/>
      <c r="R8" s="56">
        <v>4</v>
      </c>
      <c r="S8" s="23">
        <v>11</v>
      </c>
      <c r="T8" s="23">
        <v>18</v>
      </c>
      <c r="U8" s="59">
        <v>25</v>
      </c>
      <c r="V8" s="28"/>
      <c r="W8" s="29">
        <v>1</v>
      </c>
      <c r="X8" s="23">
        <v>8</v>
      </c>
      <c r="Y8" s="23">
        <v>15</v>
      </c>
      <c r="Z8" s="28">
        <v>22</v>
      </c>
      <c r="AA8" s="24">
        <v>29</v>
      </c>
      <c r="AB8" s="60">
        <v>5</v>
      </c>
      <c r="AC8" s="61">
        <v>12</v>
      </c>
      <c r="AD8" s="23">
        <v>19</v>
      </c>
      <c r="AE8" s="23">
        <v>26</v>
      </c>
      <c r="AF8" s="58">
        <v>5</v>
      </c>
      <c r="AG8" s="23">
        <v>12</v>
      </c>
      <c r="AH8" s="23">
        <v>19</v>
      </c>
      <c r="AI8" s="23">
        <v>26</v>
      </c>
      <c r="AJ8" s="57"/>
      <c r="AK8" s="62">
        <v>2</v>
      </c>
      <c r="AL8" s="23">
        <v>9</v>
      </c>
      <c r="AM8" s="23">
        <v>16</v>
      </c>
      <c r="AN8" s="23">
        <v>23</v>
      </c>
      <c r="AO8" s="28">
        <v>30</v>
      </c>
      <c r="AP8" s="58">
        <v>7</v>
      </c>
      <c r="AQ8" s="63">
        <v>14</v>
      </c>
      <c r="AR8" s="23">
        <v>21</v>
      </c>
      <c r="AS8" s="23">
        <v>28</v>
      </c>
      <c r="AT8" s="57"/>
      <c r="AU8" s="58">
        <v>4</v>
      </c>
      <c r="AV8" s="23">
        <v>11</v>
      </c>
      <c r="AW8" s="28">
        <v>18</v>
      </c>
      <c r="AX8" s="66">
        <v>25</v>
      </c>
      <c r="AY8" s="74">
        <v>16</v>
      </c>
      <c r="AZ8" s="75">
        <v>17</v>
      </c>
      <c r="BA8" s="76">
        <f>SUM(AY8:AZ8)</f>
        <v>33</v>
      </c>
    </row>
    <row r="9" spans="2:53" ht="14.25" thickBot="1">
      <c r="B9" s="1"/>
      <c r="AY9" s="72">
        <f>SUM(AY4:AY8)</f>
        <v>88</v>
      </c>
      <c r="AZ9" s="77">
        <f>SUM(AZ4:AZ8)</f>
        <v>78</v>
      </c>
      <c r="BA9" s="73">
        <f>SUM(BA4:BA8)</f>
        <v>166</v>
      </c>
    </row>
    <row r="10" spans="2:3" ht="13.5">
      <c r="B10" s="85"/>
      <c r="C10" s="2" t="s">
        <v>15</v>
      </c>
    </row>
    <row r="11" spans="2:3" ht="13.5">
      <c r="B11" s="86"/>
      <c r="C11" s="2" t="s">
        <v>16</v>
      </c>
    </row>
    <row r="12" spans="2:3" ht="13.5">
      <c r="B12" s="87"/>
      <c r="C12" s="2" t="s">
        <v>17</v>
      </c>
    </row>
    <row r="13" spans="2:3" ht="13.5">
      <c r="B13" s="88"/>
      <c r="C13" s="2" t="s">
        <v>55</v>
      </c>
    </row>
    <row r="14" spans="2:3" ht="13.5">
      <c r="B14" s="26"/>
      <c r="C14" s="2" t="s">
        <v>27</v>
      </c>
    </row>
    <row r="15" spans="2:3" ht="13.5">
      <c r="B15" s="31"/>
      <c r="C15" s="2" t="s">
        <v>18</v>
      </c>
    </row>
    <row r="16" spans="2:30" ht="13.5">
      <c r="B16" s="80"/>
      <c r="C16" s="2" t="s">
        <v>39</v>
      </c>
      <c r="AC16" s="9"/>
      <c r="AD16" s="9"/>
    </row>
    <row r="17" spans="2:30" ht="13.5">
      <c r="B17" s="89"/>
      <c r="C17" s="2" t="s">
        <v>22</v>
      </c>
      <c r="AC17" s="9"/>
      <c r="AD17" s="9"/>
    </row>
    <row r="18" spans="2:30" ht="13.5">
      <c r="B18" s="90"/>
      <c r="C18" s="2" t="s">
        <v>61</v>
      </c>
      <c r="AC18" s="9"/>
      <c r="AD18" s="9"/>
    </row>
    <row r="19" spans="2:30" ht="13.5">
      <c r="B19" s="15" t="s"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AC19" s="9"/>
      <c r="AD19" s="9"/>
    </row>
    <row r="20" ht="13.5">
      <c r="B20" s="2" t="s">
        <v>24</v>
      </c>
    </row>
    <row r="21" spans="2:61" ht="13.5">
      <c r="B21" s="2" t="s">
        <v>25</v>
      </c>
      <c r="AY21" s="8"/>
      <c r="BH21" s="8"/>
      <c r="BI21" s="8"/>
    </row>
    <row r="23" ht="13.5">
      <c r="B23" s="15" t="s">
        <v>1</v>
      </c>
    </row>
    <row r="24" ht="13.5">
      <c r="B24" s="2" t="s">
        <v>26</v>
      </c>
    </row>
    <row r="26" ht="13.5">
      <c r="BA26" s="9"/>
    </row>
    <row r="27" ht="13.5">
      <c r="B27" s="15" t="s">
        <v>7</v>
      </c>
    </row>
    <row r="28" ht="13.5">
      <c r="B28" s="2" t="s">
        <v>28</v>
      </c>
    </row>
    <row r="29" ht="15.75" customHeight="1">
      <c r="B29" s="2" t="s">
        <v>29</v>
      </c>
    </row>
    <row r="30" ht="13.5">
      <c r="B30" s="2" t="s">
        <v>30</v>
      </c>
    </row>
    <row r="32" ht="13.5">
      <c r="B32" s="15" t="s">
        <v>8</v>
      </c>
    </row>
    <row r="33" ht="13.5">
      <c r="B33" s="2" t="s">
        <v>31</v>
      </c>
    </row>
    <row r="34" ht="13.5">
      <c r="B34" s="2" t="s">
        <v>42</v>
      </c>
    </row>
    <row r="35" ht="13.5">
      <c r="B35" s="2" t="s">
        <v>34</v>
      </c>
    </row>
    <row r="36" s="16" customFormat="1" ht="13.5">
      <c r="B36" s="16" t="s">
        <v>40</v>
      </c>
    </row>
    <row r="38" ht="13.5">
      <c r="B38" s="15" t="s">
        <v>9</v>
      </c>
    </row>
    <row r="39" spans="2:9" ht="13.5">
      <c r="B39" s="16" t="s">
        <v>32</v>
      </c>
      <c r="C39" s="16"/>
      <c r="D39" s="16"/>
      <c r="E39" s="16"/>
      <c r="F39" s="16"/>
      <c r="G39" s="16"/>
      <c r="H39" s="16"/>
      <c r="I39" s="16"/>
    </row>
    <row r="40" spans="2:9" ht="13.5">
      <c r="B40" s="16" t="s">
        <v>33</v>
      </c>
      <c r="C40" s="16"/>
      <c r="D40" s="16"/>
      <c r="E40" s="16"/>
      <c r="F40" s="16"/>
      <c r="G40" s="16"/>
      <c r="H40" s="16"/>
      <c r="I40" s="16"/>
    </row>
    <row r="41" spans="2:9" ht="13.5">
      <c r="B41" s="16" t="s">
        <v>43</v>
      </c>
      <c r="C41" s="16"/>
      <c r="D41" s="16"/>
      <c r="E41" s="16"/>
      <c r="F41" s="16"/>
      <c r="G41" s="16"/>
      <c r="H41" s="16"/>
      <c r="I41" s="16"/>
    </row>
    <row r="42" spans="2:9" ht="13.5">
      <c r="B42" s="16" t="s">
        <v>41</v>
      </c>
      <c r="C42" s="16"/>
      <c r="D42" s="16"/>
      <c r="E42" s="16"/>
      <c r="F42" s="16"/>
      <c r="G42" s="16"/>
      <c r="H42" s="16"/>
      <c r="I42" s="16"/>
    </row>
    <row r="43" s="16" customFormat="1" ht="13.5">
      <c r="B43" s="16" t="s">
        <v>38</v>
      </c>
    </row>
    <row r="45" ht="13.5">
      <c r="B45" s="15" t="s">
        <v>10</v>
      </c>
    </row>
    <row r="46" ht="13.5">
      <c r="B46" s="2" t="s">
        <v>35</v>
      </c>
    </row>
    <row r="47" ht="13.5">
      <c r="B47" s="2" t="s">
        <v>44</v>
      </c>
    </row>
    <row r="48" ht="13.5">
      <c r="B48" s="15" t="s">
        <v>11</v>
      </c>
    </row>
    <row r="49" s="16" customFormat="1" ht="13.5">
      <c r="B49" s="16" t="s">
        <v>45</v>
      </c>
    </row>
    <row r="50" ht="13.5">
      <c r="B50" s="2" t="s">
        <v>57</v>
      </c>
    </row>
    <row r="51" ht="13.5">
      <c r="B51" s="2" t="s">
        <v>60</v>
      </c>
    </row>
    <row r="53" ht="13.5">
      <c r="B53" s="15" t="s">
        <v>23</v>
      </c>
    </row>
    <row r="54" s="16" customFormat="1" ht="13.5">
      <c r="B54" s="16" t="s">
        <v>59</v>
      </c>
    </row>
    <row r="55" s="16" customFormat="1" ht="13.5">
      <c r="B55" s="16" t="s">
        <v>48</v>
      </c>
    </row>
    <row r="56" s="16" customFormat="1" ht="13.5">
      <c r="B56" s="16" t="s">
        <v>56</v>
      </c>
    </row>
    <row r="57" s="16" customFormat="1" ht="13.5">
      <c r="B57" s="16" t="s">
        <v>47</v>
      </c>
    </row>
    <row r="59" ht="13.5">
      <c r="B59" s="15" t="s">
        <v>13</v>
      </c>
    </row>
    <row r="60" ht="13.5">
      <c r="B60" s="2" t="s">
        <v>58</v>
      </c>
    </row>
    <row r="61" s="16" customFormat="1" ht="13.5">
      <c r="B61" s="16" t="s">
        <v>46</v>
      </c>
    </row>
    <row r="62" ht="13.5">
      <c r="B62" s="2" t="s">
        <v>53</v>
      </c>
    </row>
    <row r="64" ht="13.5">
      <c r="B64" s="15" t="s">
        <v>14</v>
      </c>
    </row>
    <row r="65" s="16" customFormat="1" ht="13.5">
      <c r="B65" s="16" t="s">
        <v>49</v>
      </c>
    </row>
    <row r="66" spans="2:25" ht="13.5">
      <c r="B66" s="16" t="s">
        <v>37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V66" s="15"/>
      <c r="W66" s="15"/>
      <c r="X66" s="15"/>
      <c r="Y66" s="15"/>
    </row>
    <row r="67" s="16" customFormat="1" ht="13.5">
      <c r="B67" s="16" t="s">
        <v>50</v>
      </c>
    </row>
    <row r="68" s="16" customFormat="1" ht="13.5">
      <c r="B68" s="16" t="s">
        <v>51</v>
      </c>
    </row>
    <row r="69" s="16" customFormat="1" ht="13.5">
      <c r="B69" s="16" t="s">
        <v>52</v>
      </c>
    </row>
    <row r="70" spans="2:17" ht="13.5">
      <c r="B70" s="16" t="s">
        <v>36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3" ht="13.5">
      <c r="R73" s="15"/>
    </row>
    <row r="74" ht="13.5">
      <c r="R74" s="15"/>
    </row>
    <row r="75" ht="13.5">
      <c r="R75" s="15"/>
    </row>
    <row r="76" ht="13.5">
      <c r="R76" s="15"/>
    </row>
    <row r="77" ht="13.5">
      <c r="R77" s="15"/>
    </row>
    <row r="78" ht="13.5">
      <c r="R78" s="15"/>
    </row>
    <row r="79" ht="13.5">
      <c r="R79" s="15"/>
    </row>
    <row r="80" ht="13.5">
      <c r="R80" s="15"/>
    </row>
  </sheetData>
  <sheetProtection/>
  <mergeCells count="10">
    <mergeCell ref="AF2:AJ2"/>
    <mergeCell ref="AK2:AO2"/>
    <mergeCell ref="AP2:AT2"/>
    <mergeCell ref="AU2:AX2"/>
    <mergeCell ref="C2:G2"/>
    <mergeCell ref="H2:L2"/>
    <mergeCell ref="R2:V2"/>
    <mergeCell ref="M2:Q2"/>
    <mergeCell ref="X2:AA2"/>
    <mergeCell ref="AB2:AE2"/>
  </mergeCells>
  <printOptions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Daniel</cp:lastModifiedBy>
  <cp:lastPrinted>2020-09-16T08:59:36Z</cp:lastPrinted>
  <dcterms:created xsi:type="dcterms:W3CDTF">2015-08-27T18:14:42Z</dcterms:created>
  <dcterms:modified xsi:type="dcterms:W3CDTF">2020-09-30T04:56:03Z</dcterms:modified>
  <cp:category/>
  <cp:version/>
  <cp:contentType/>
  <cp:contentStatus/>
</cp:coreProperties>
</file>